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096" windowWidth="14220" windowHeight="5772"/>
  </bookViews>
  <sheets>
    <sheet name="Лист1" sheetId="1" r:id="rId1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F31" i="1" l="1"/>
  <c r="F27" i="1"/>
  <c r="F22" i="1" l="1"/>
  <c r="F21" i="1"/>
  <c r="F18" i="1"/>
  <c r="F32" i="1" l="1"/>
  <c r="F30" i="1"/>
  <c r="F26" i="1"/>
  <c r="F25" i="1"/>
  <c r="F17" i="1"/>
  <c r="F20" i="1"/>
  <c r="F19" i="1"/>
  <c r="F13" i="1"/>
  <c r="F12" i="1"/>
  <c r="F29" i="1"/>
  <c r="F28" i="1"/>
  <c r="F16" i="1"/>
  <c r="F9" i="1"/>
  <c r="F8" i="1"/>
  <c r="F24" i="1"/>
  <c r="F11" i="1"/>
  <c r="F15" i="1"/>
  <c r="F7" i="1"/>
  <c r="F14" i="1"/>
  <c r="F23" i="1"/>
  <c r="F10" i="1"/>
  <c r="F33" i="1"/>
</calcChain>
</file>

<file path=xl/sharedStrings.xml><?xml version="1.0" encoding="utf-8"?>
<sst xmlns="http://schemas.openxmlformats.org/spreadsheetml/2006/main" count="67" uniqueCount="54">
  <si>
    <t>Наименование</t>
  </si>
  <si>
    <t>Отклонение                              (+/-)</t>
  </si>
  <si>
    <t>Причины отклонений</t>
  </si>
  <si>
    <t>КБК</t>
  </si>
  <si>
    <t>5=4-3</t>
  </si>
  <si>
    <t>Департамент здравоохранения Брянской области</t>
  </si>
  <si>
    <t>Итого</t>
  </si>
  <si>
    <t>тел. 64-42-61</t>
  </si>
  <si>
    <t>Исп. Давыдова М.В.</t>
  </si>
  <si>
    <t>(рублей)</t>
  </si>
  <si>
    <t>Департамент семьи, социальной и демографической политики Брянской области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</si>
  <si>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</si>
  <si>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</si>
  <si>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Г.В. Петушкова</t>
  </si>
  <si>
    <t>Больницы, клиники, госпитали, медико-санитарные части</t>
  </si>
  <si>
    <t>Увеличение ассигнований в связи с поступлением средств федерального бюджета (ст.217, 232 Бюджетного кодекса РФ)</t>
  </si>
  <si>
    <t>Департамент финансов Брянской области</t>
  </si>
  <si>
    <t xml:space="preserve">Заместитель Губернатора Брянской области </t>
  </si>
  <si>
    <t>814-0901-1401210420-610</t>
  </si>
  <si>
    <t>Поддержка реализации мероприятий государственных программ Брянской области</t>
  </si>
  <si>
    <t>818-0113-7000010150-870</t>
  </si>
  <si>
    <t>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</si>
  <si>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Социальная поддержка Героев Советского Союза, Героев Российской Федерации и полных кавалеров ордена Славы</t>
  </si>
  <si>
    <t>Увеличение бюджетных ассигнований в случае использования (перераспределения) иным образом зарезервированных в составе утвержденных Законом о бюджете бюджетных ассигнований - в пределах объема бюджетных ассигнований (ст. 217 Бюджетного кодекса РФ)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</si>
  <si>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</si>
  <si>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803-0113-7000010160-850</t>
  </si>
  <si>
    <t>814-0901-1401210420-620</t>
  </si>
  <si>
    <t>Департамент строительства Брянской области</t>
  </si>
  <si>
    <t>Управление имущественных отношений Брянской области</t>
  </si>
  <si>
    <t>Оценка имущества, признание прав и регулирование имущественных отношений</t>
  </si>
  <si>
    <t>824-0412-4077117400-830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</si>
  <si>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11 Закона о бюджете)</t>
  </si>
  <si>
    <t>824-0113-7000010160-830</t>
  </si>
  <si>
    <t>Информация об отклонении бюджетных ассигнований, утвержденных сводной бюджетной росписью на 2020 год от назначений, утвержденных Законом Брянской области "Об областном бюджете на 2020 год и на плановый период 2021 и 2022 годов" за 1 квартал 2020 года</t>
  </si>
  <si>
    <t>Утверждено законом о бюджете                                         на 2020 год</t>
  </si>
  <si>
    <t>Уточненная бюджетная роспись                                         на 2020 год</t>
  </si>
  <si>
    <t>Управление ветеринарии Брянской области</t>
  </si>
  <si>
    <t>805-0405-1755110100-850</t>
  </si>
  <si>
    <t>Учреждения, осуществляющие функции и полномочия по управлению в сфере дорожного хозяйства</t>
  </si>
  <si>
    <t>819-0409-1932110370-110</t>
  </si>
  <si>
    <t>819-0409-1932110370-240</t>
  </si>
  <si>
    <t>819-0409-1932110370-830</t>
  </si>
  <si>
    <t>Развитие и совершенствование сети автомобильных дорог местного значения общего пользования</t>
  </si>
  <si>
    <t>819-0409-194F116160-522</t>
  </si>
  <si>
    <t>Стимулирование программ развития жилищного строительства субъектов Российской Федерации</t>
  </si>
  <si>
    <t>819-0409-194F150210-522</t>
  </si>
  <si>
    <t>Перенос произведенного кассового расхода с одного кода бюджетной классификации на другой в сумме 21 339 398,78 рубля в связи с уточнением целевой статьи расходов (с ЦСР 194F116160 на ЦСР 194F150210). Уточнение КБК было произведено в апреле текущего года</t>
  </si>
  <si>
    <t>821-1003-2103352520-310</t>
  </si>
  <si>
    <t>Представление гражданам бесплатной юридической помощи</t>
  </si>
  <si>
    <t>821-1006-2103316690-320</t>
  </si>
  <si>
    <t>821-1006-2103316690-630</t>
  </si>
  <si>
    <t>821-1006-7000010160-830</t>
  </si>
  <si>
    <t>824-0412-7000010160-850</t>
  </si>
  <si>
    <t>Перераспределение бюджетных ассигнований в связи с исполнением решений налоговых и иных уполномоченных органов о взыскании налогов, сборов, пеней и штрафов,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(ст. 11 Закона о бюджете)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</si>
</sst>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5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7">
      <alignment vertical="top" wrapText="1"/>
    </xf>
    <xf numFmtId="0" fontId="9" fillId="0" borderId="7">
      <alignment vertical="top" wrapText="1"/>
    </xf>
    <xf numFmtId="0" fontId="9" fillId="0" borderId="7">
      <alignment vertical="top" wrapText="1"/>
    </xf>
    <xf numFmtId="4" fontId="9" fillId="2" borderId="7">
      <alignment horizontal="right" vertical="top" shrinkToFit="1"/>
    </xf>
  </cellStyleXfs>
  <cellXfs count="7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1" fillId="0" borderId="3" xfId="2" applyNumberFormat="1" applyFont="1" applyBorder="1" applyAlignment="1" applyProtection="1">
      <alignment vertical="center" wrapText="1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5" fillId="0" borderId="2" xfId="0" applyFont="1" applyBorder="1" applyAlignment="1">
      <alignment horizontal="center" vertical="center" shrinkToFit="1"/>
    </xf>
    <xf numFmtId="0" fontId="10" fillId="0" borderId="2" xfId="2" applyNumberFormat="1" applyFont="1" applyBorder="1" applyAlignment="1" applyProtection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  <xf numFmtId="0" fontId="11" fillId="0" borderId="5" xfId="2" applyNumberFormat="1" applyFont="1" applyBorder="1" applyAlignment="1" applyProtection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11" fillId="0" borderId="3" xfId="1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1" xfId="2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4" xfId="1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11" fillId="0" borderId="1" xfId="2" applyNumberFormat="1" applyFont="1" applyBorder="1" applyAlignment="1" applyProtection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11" fillId="0" borderId="2" xfId="1" applyNumberFormat="1" applyFont="1" applyBorder="1" applyAlignment="1" applyProtection="1">
      <alignment horizontal="left" vertical="center" wrapText="1"/>
      <protection locked="0"/>
    </xf>
  </cellXfs>
  <cellStyles count="5">
    <cellStyle name="xl40" xfId="1"/>
    <cellStyle name="xl60" xfId="2"/>
    <cellStyle name="xl61" xfId="3"/>
    <cellStyle name="xl64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9"/>
  <sheetViews>
    <sheetView tabSelected="1" view="pageBreakPreview" zoomScaleNormal="85" zoomScaleSheetLayoutView="100" workbookViewId="0">
      <selection activeCell="E27" sqref="E27"/>
    </sheetView>
  </sheetViews>
  <sheetFormatPr defaultRowHeight="13.2" x14ac:dyDescent="0.25"/>
  <cols>
    <col min="1" max="1" width="41.5546875" style="1" customWidth="1"/>
    <col min="2" max="2" width="24.6640625" style="27" customWidth="1"/>
    <col min="3" max="3" width="5" hidden="1" customWidth="1"/>
    <col min="4" max="5" width="17.88671875" style="2" customWidth="1"/>
    <col min="6" max="6" width="16" style="2" customWidth="1"/>
    <col min="7" max="7" width="55.109375" customWidth="1"/>
  </cols>
  <sheetData>
    <row r="1" spans="1:7" ht="5.25" customHeight="1" x14ac:dyDescent="0.25"/>
    <row r="2" spans="1:7" ht="39" customHeight="1" x14ac:dyDescent="0.25">
      <c r="A2" s="67" t="s">
        <v>33</v>
      </c>
      <c r="B2" s="67"/>
      <c r="C2" s="67"/>
      <c r="D2" s="67"/>
      <c r="E2" s="67"/>
      <c r="F2" s="67"/>
      <c r="G2" s="67"/>
    </row>
    <row r="3" spans="1:7" ht="3" customHeight="1" x14ac:dyDescent="0.25">
      <c r="A3" s="3"/>
      <c r="B3" s="28"/>
      <c r="C3" s="4"/>
      <c r="D3" s="5"/>
      <c r="E3" s="5"/>
      <c r="F3" s="5"/>
      <c r="G3" s="4"/>
    </row>
    <row r="4" spans="1:7" ht="12.75" customHeight="1" x14ac:dyDescent="0.25">
      <c r="A4" s="3"/>
      <c r="B4" s="28"/>
      <c r="C4" s="4"/>
      <c r="D4" s="5"/>
      <c r="E4" s="5"/>
      <c r="F4" s="5"/>
      <c r="G4" s="26" t="s">
        <v>9</v>
      </c>
    </row>
    <row r="5" spans="1:7" ht="48.6" customHeight="1" x14ac:dyDescent="0.25">
      <c r="A5" s="8" t="s">
        <v>0</v>
      </c>
      <c r="B5" s="8" t="s">
        <v>3</v>
      </c>
      <c r="C5" s="8"/>
      <c r="D5" s="9" t="s">
        <v>34</v>
      </c>
      <c r="E5" s="9" t="s">
        <v>35</v>
      </c>
      <c r="F5" s="9" t="s">
        <v>1</v>
      </c>
      <c r="G5" s="8" t="s">
        <v>2</v>
      </c>
    </row>
    <row r="6" spans="1:7" ht="15" customHeight="1" x14ac:dyDescent="0.25">
      <c r="A6" s="8">
        <v>1</v>
      </c>
      <c r="B6" s="8">
        <v>2</v>
      </c>
      <c r="C6" s="8"/>
      <c r="D6" s="8">
        <v>3</v>
      </c>
      <c r="E6" s="8">
        <v>4</v>
      </c>
      <c r="F6" s="9" t="s">
        <v>4</v>
      </c>
      <c r="G6" s="8">
        <v>6</v>
      </c>
    </row>
    <row r="7" spans="1:7" ht="30" customHeight="1" x14ac:dyDescent="0.25">
      <c r="A7" s="10" t="s">
        <v>36</v>
      </c>
      <c r="B7" s="29"/>
      <c r="C7" s="32"/>
      <c r="D7" s="11">
        <v>293111965</v>
      </c>
      <c r="E7" s="11">
        <v>293111965</v>
      </c>
      <c r="F7" s="11">
        <f t="shared" ref="F7:F9" si="0">E7-D7</f>
        <v>0</v>
      </c>
      <c r="G7" s="18"/>
    </row>
    <row r="8" spans="1:7" ht="63.6" customHeight="1" x14ac:dyDescent="0.25">
      <c r="A8" s="56" t="s">
        <v>11</v>
      </c>
      <c r="B8" s="30" t="s">
        <v>37</v>
      </c>
      <c r="C8" s="8"/>
      <c r="D8" s="14">
        <v>44500</v>
      </c>
      <c r="E8" s="14">
        <v>29500</v>
      </c>
      <c r="F8" s="14">
        <f t="shared" si="0"/>
        <v>-15000</v>
      </c>
      <c r="G8" s="61" t="s">
        <v>12</v>
      </c>
    </row>
    <row r="9" spans="1:7" ht="127.2" customHeight="1" thickBot="1" x14ac:dyDescent="0.3">
      <c r="A9" s="60" t="s">
        <v>24</v>
      </c>
      <c r="B9" s="34" t="s">
        <v>25</v>
      </c>
      <c r="C9" s="33"/>
      <c r="D9" s="20">
        <v>0</v>
      </c>
      <c r="E9" s="20">
        <v>15000</v>
      </c>
      <c r="F9" s="20">
        <f t="shared" si="0"/>
        <v>15000</v>
      </c>
      <c r="G9" s="63"/>
    </row>
    <row r="10" spans="1:7" ht="32.25" customHeight="1" thickTop="1" x14ac:dyDescent="0.25">
      <c r="A10" s="10" t="s">
        <v>5</v>
      </c>
      <c r="B10" s="29"/>
      <c r="C10" s="22"/>
      <c r="D10" s="11">
        <v>11566397295.9</v>
      </c>
      <c r="E10" s="11">
        <v>11572397295.9</v>
      </c>
      <c r="F10" s="12">
        <f t="shared" ref="F10:F22" si="1">E10-D10</f>
        <v>6000000</v>
      </c>
      <c r="G10" s="18"/>
    </row>
    <row r="11" spans="1:7" ht="44.4" customHeight="1" x14ac:dyDescent="0.25">
      <c r="A11" s="61" t="s">
        <v>14</v>
      </c>
      <c r="B11" s="30" t="s">
        <v>18</v>
      </c>
      <c r="C11" s="22"/>
      <c r="D11" s="37">
        <v>1653236301</v>
      </c>
      <c r="E11" s="37">
        <v>1643594301</v>
      </c>
      <c r="F11" s="38">
        <f t="shared" si="1"/>
        <v>-9642000</v>
      </c>
      <c r="G11" s="61" t="s">
        <v>31</v>
      </c>
    </row>
    <row r="12" spans="1:7" ht="45" customHeight="1" x14ac:dyDescent="0.25">
      <c r="A12" s="62"/>
      <c r="B12" s="30" t="s">
        <v>26</v>
      </c>
      <c r="C12" s="22"/>
      <c r="D12" s="37">
        <v>455149341.80000001</v>
      </c>
      <c r="E12" s="37">
        <v>464791341.80000001</v>
      </c>
      <c r="F12" s="38">
        <f t="shared" si="1"/>
        <v>9642000</v>
      </c>
      <c r="G12" s="62"/>
    </row>
    <row r="13" spans="1:7" ht="78" customHeight="1" thickBot="1" x14ac:dyDescent="0.3">
      <c r="A13" s="36" t="s">
        <v>14</v>
      </c>
      <c r="B13" s="34" t="s">
        <v>18</v>
      </c>
      <c r="C13" s="24"/>
      <c r="D13" s="20">
        <v>1653236301</v>
      </c>
      <c r="E13" s="20">
        <v>1659236301</v>
      </c>
      <c r="F13" s="21">
        <f t="shared" ref="F13" si="2">E13-D13</f>
        <v>6000000</v>
      </c>
      <c r="G13" s="36" t="s">
        <v>23</v>
      </c>
    </row>
    <row r="14" spans="1:7" ht="19.2" customHeight="1" thickTop="1" x14ac:dyDescent="0.25">
      <c r="A14" s="39" t="s">
        <v>16</v>
      </c>
      <c r="B14" s="29"/>
      <c r="C14" s="22"/>
      <c r="D14" s="11">
        <v>3651919762.21</v>
      </c>
      <c r="E14" s="11">
        <v>3645919762.21</v>
      </c>
      <c r="F14" s="12">
        <f t="shared" si="1"/>
        <v>-6000000</v>
      </c>
      <c r="G14" s="17"/>
    </row>
    <row r="15" spans="1:7" ht="77.400000000000006" customHeight="1" thickBot="1" x14ac:dyDescent="0.3">
      <c r="A15" s="46" t="s">
        <v>19</v>
      </c>
      <c r="B15" s="34" t="s">
        <v>20</v>
      </c>
      <c r="C15" s="24"/>
      <c r="D15" s="20">
        <v>135521107.97999999</v>
      </c>
      <c r="E15" s="20">
        <v>129521107.98</v>
      </c>
      <c r="F15" s="21">
        <f t="shared" si="1"/>
        <v>-5999999.9999999851</v>
      </c>
      <c r="G15" s="36" t="s">
        <v>21</v>
      </c>
    </row>
    <row r="16" spans="1:7" ht="32.25" customHeight="1" thickTop="1" x14ac:dyDescent="0.25">
      <c r="A16" s="50" t="s">
        <v>27</v>
      </c>
      <c r="B16" s="49"/>
      <c r="C16" s="51"/>
      <c r="D16" s="11">
        <v>11731145792.16</v>
      </c>
      <c r="E16" s="11">
        <v>11731145792.16</v>
      </c>
      <c r="F16" s="12">
        <f t="shared" si="1"/>
        <v>0</v>
      </c>
      <c r="G16" s="17"/>
    </row>
    <row r="17" spans="1:7" ht="36" customHeight="1" x14ac:dyDescent="0.25">
      <c r="A17" s="64" t="s">
        <v>38</v>
      </c>
      <c r="B17" s="30" t="s">
        <v>40</v>
      </c>
      <c r="C17" s="23"/>
      <c r="D17" s="14">
        <v>51579112.609999999</v>
      </c>
      <c r="E17" s="14">
        <v>51559014.810000002</v>
      </c>
      <c r="F17" s="15">
        <f>E17-D17</f>
        <v>-20097.79999999702</v>
      </c>
      <c r="G17" s="61" t="s">
        <v>12</v>
      </c>
    </row>
    <row r="18" spans="1:7" ht="37.799999999999997" customHeight="1" x14ac:dyDescent="0.25">
      <c r="A18" s="64"/>
      <c r="B18" s="30" t="s">
        <v>41</v>
      </c>
      <c r="C18" s="23"/>
      <c r="D18" s="14">
        <v>300000</v>
      </c>
      <c r="E18" s="14">
        <v>320097.8</v>
      </c>
      <c r="F18" s="15">
        <f>E18-D18</f>
        <v>20097.799999999988</v>
      </c>
      <c r="G18" s="62"/>
    </row>
    <row r="19" spans="1:7" ht="44.4" customHeight="1" x14ac:dyDescent="0.25">
      <c r="A19" s="64" t="s">
        <v>38</v>
      </c>
      <c r="B19" s="30" t="s">
        <v>39</v>
      </c>
      <c r="C19" s="23"/>
      <c r="D19" s="14">
        <v>70001758</v>
      </c>
      <c r="E19" s="14">
        <v>70762968</v>
      </c>
      <c r="F19" s="15">
        <f t="shared" si="1"/>
        <v>761210</v>
      </c>
      <c r="G19" s="61" t="s">
        <v>31</v>
      </c>
    </row>
    <row r="20" spans="1:7" ht="45" customHeight="1" x14ac:dyDescent="0.25">
      <c r="A20" s="64"/>
      <c r="B20" s="30" t="s">
        <v>40</v>
      </c>
      <c r="C20" s="23"/>
      <c r="D20" s="14">
        <v>51579112.609999999</v>
      </c>
      <c r="E20" s="14">
        <v>50817902.609999999</v>
      </c>
      <c r="F20" s="15">
        <f t="shared" si="1"/>
        <v>-761210</v>
      </c>
      <c r="G20" s="62"/>
    </row>
    <row r="21" spans="1:7" ht="45.6" customHeight="1" x14ac:dyDescent="0.25">
      <c r="A21" s="70" t="s">
        <v>42</v>
      </c>
      <c r="B21" s="30" t="s">
        <v>43</v>
      </c>
      <c r="C21" s="23"/>
      <c r="D21" s="14">
        <v>0</v>
      </c>
      <c r="E21" s="14">
        <v>21339398.780000001</v>
      </c>
      <c r="F21" s="15">
        <f t="shared" si="1"/>
        <v>21339398.780000001</v>
      </c>
      <c r="G21" s="61" t="s">
        <v>46</v>
      </c>
    </row>
    <row r="22" spans="1:7" ht="46.8" customHeight="1" thickBot="1" x14ac:dyDescent="0.3">
      <c r="A22" s="57" t="s">
        <v>44</v>
      </c>
      <c r="B22" s="71" t="s">
        <v>45</v>
      </c>
      <c r="C22" s="72"/>
      <c r="D22" s="73">
        <v>216748353.91999999</v>
      </c>
      <c r="E22" s="73">
        <v>195408955.13999999</v>
      </c>
      <c r="F22" s="74">
        <f t="shared" si="1"/>
        <v>-21339398.780000001</v>
      </c>
      <c r="G22" s="63"/>
    </row>
    <row r="23" spans="1:7" ht="46.8" customHeight="1" thickTop="1" x14ac:dyDescent="0.25">
      <c r="A23" s="25" t="s">
        <v>10</v>
      </c>
      <c r="B23" s="52"/>
      <c r="C23" s="53"/>
      <c r="D23" s="12">
        <v>12742443762.290001</v>
      </c>
      <c r="E23" s="12">
        <v>12742451262.290001</v>
      </c>
      <c r="F23" s="12">
        <f t="shared" ref="F23:F32" si="3">E23-D23</f>
        <v>7500</v>
      </c>
      <c r="G23" s="54"/>
    </row>
    <row r="24" spans="1:7" ht="45" customHeight="1" x14ac:dyDescent="0.25">
      <c r="A24" s="47" t="s">
        <v>22</v>
      </c>
      <c r="B24" s="13" t="s">
        <v>47</v>
      </c>
      <c r="C24" s="23"/>
      <c r="D24" s="14">
        <v>11000</v>
      </c>
      <c r="E24" s="14">
        <v>18500</v>
      </c>
      <c r="F24" s="15">
        <f t="shared" si="3"/>
        <v>7500</v>
      </c>
      <c r="G24" s="35" t="s">
        <v>15</v>
      </c>
    </row>
    <row r="25" spans="1:7" ht="16.8" customHeight="1" x14ac:dyDescent="0.25">
      <c r="A25" s="68" t="s">
        <v>48</v>
      </c>
      <c r="B25" s="13" t="s">
        <v>49</v>
      </c>
      <c r="C25" s="23"/>
      <c r="D25" s="14">
        <v>0</v>
      </c>
      <c r="E25" s="14">
        <v>12700</v>
      </c>
      <c r="F25" s="15">
        <f t="shared" si="3"/>
        <v>12700</v>
      </c>
      <c r="G25" s="61" t="s">
        <v>12</v>
      </c>
    </row>
    <row r="26" spans="1:7" ht="16.8" customHeight="1" x14ac:dyDescent="0.25">
      <c r="A26" s="75"/>
      <c r="B26" s="13" t="s">
        <v>50</v>
      </c>
      <c r="C26" s="41"/>
      <c r="D26" s="42">
        <v>85000</v>
      </c>
      <c r="E26" s="42">
        <v>68300</v>
      </c>
      <c r="F26" s="43">
        <f t="shared" si="3"/>
        <v>-16700</v>
      </c>
      <c r="G26" s="66"/>
    </row>
    <row r="27" spans="1:7" ht="127.2" customHeight="1" thickBot="1" x14ac:dyDescent="0.3">
      <c r="A27" s="60" t="s">
        <v>24</v>
      </c>
      <c r="B27" s="19" t="s">
        <v>51</v>
      </c>
      <c r="C27" s="24"/>
      <c r="D27" s="20">
        <v>0</v>
      </c>
      <c r="E27" s="20">
        <v>4000</v>
      </c>
      <c r="F27" s="21">
        <f t="shared" si="3"/>
        <v>4000</v>
      </c>
      <c r="G27" s="63"/>
    </row>
    <row r="28" spans="1:7" ht="32.25" customHeight="1" thickTop="1" x14ac:dyDescent="0.25">
      <c r="A28" s="50" t="s">
        <v>28</v>
      </c>
      <c r="B28" s="55"/>
      <c r="C28" s="51"/>
      <c r="D28" s="11">
        <v>92545281</v>
      </c>
      <c r="E28" s="11">
        <v>92545281</v>
      </c>
      <c r="F28" s="12">
        <f t="shared" si="3"/>
        <v>0</v>
      </c>
      <c r="G28" s="18"/>
    </row>
    <row r="29" spans="1:7" ht="30" customHeight="1" x14ac:dyDescent="0.25">
      <c r="A29" s="70" t="s">
        <v>29</v>
      </c>
      <c r="B29" s="13" t="s">
        <v>30</v>
      </c>
      <c r="C29" s="23"/>
      <c r="D29" s="14">
        <v>799932</v>
      </c>
      <c r="E29" s="14">
        <v>508971.05</v>
      </c>
      <c r="F29" s="15">
        <f t="shared" si="3"/>
        <v>-290960.95</v>
      </c>
      <c r="G29" s="61" t="s">
        <v>12</v>
      </c>
    </row>
    <row r="30" spans="1:7" ht="131.4" customHeight="1" x14ac:dyDescent="0.25">
      <c r="A30" s="70" t="s">
        <v>24</v>
      </c>
      <c r="B30" s="40" t="s">
        <v>32</v>
      </c>
      <c r="C30" s="41"/>
      <c r="D30" s="42">
        <v>0</v>
      </c>
      <c r="E30" s="42">
        <v>290960.95</v>
      </c>
      <c r="F30" s="43">
        <f>E30-D30</f>
        <v>290960.95</v>
      </c>
      <c r="G30" s="62"/>
    </row>
    <row r="31" spans="1:7" ht="29.4" customHeight="1" x14ac:dyDescent="0.25">
      <c r="A31" s="70" t="s">
        <v>29</v>
      </c>
      <c r="B31" s="13" t="s">
        <v>30</v>
      </c>
      <c r="C31" s="23"/>
      <c r="D31" s="14">
        <v>799932</v>
      </c>
      <c r="E31" s="14">
        <v>749932</v>
      </c>
      <c r="F31" s="15">
        <f t="shared" si="3"/>
        <v>-50000</v>
      </c>
      <c r="G31" s="65" t="s">
        <v>53</v>
      </c>
    </row>
    <row r="32" spans="1:7" ht="130.19999999999999" customHeight="1" thickBot="1" x14ac:dyDescent="0.3">
      <c r="A32" s="46" t="s">
        <v>24</v>
      </c>
      <c r="B32" s="19" t="s">
        <v>52</v>
      </c>
      <c r="C32" s="24"/>
      <c r="D32" s="20">
        <v>0</v>
      </c>
      <c r="E32" s="20">
        <v>50000</v>
      </c>
      <c r="F32" s="21">
        <f t="shared" si="3"/>
        <v>50000</v>
      </c>
      <c r="G32" s="69"/>
    </row>
    <row r="33" spans="1:7" ht="18" customHeight="1" thickTop="1" x14ac:dyDescent="0.25">
      <c r="A33" s="10" t="s">
        <v>6</v>
      </c>
      <c r="B33" s="16"/>
      <c r="C33" s="58"/>
      <c r="D33" s="11">
        <v>73166193290.970001</v>
      </c>
      <c r="E33" s="11">
        <v>73166200790.970001</v>
      </c>
      <c r="F33" s="11">
        <f>E33-D33</f>
        <v>7500</v>
      </c>
      <c r="G33" s="59"/>
    </row>
    <row r="34" spans="1:7" ht="45.75" customHeight="1" x14ac:dyDescent="0.25">
      <c r="A34" s="3"/>
      <c r="B34" s="6"/>
      <c r="C34" s="4"/>
      <c r="D34" s="5"/>
      <c r="E34" s="5"/>
      <c r="F34" s="5"/>
      <c r="G34" s="3"/>
    </row>
    <row r="35" spans="1:7" ht="18" customHeight="1" x14ac:dyDescent="0.35">
      <c r="A35" s="44" t="s">
        <v>17</v>
      </c>
      <c r="B35" s="31"/>
      <c r="C35" s="4"/>
      <c r="D35" s="5"/>
      <c r="E35" s="5"/>
      <c r="F35" s="7"/>
      <c r="G35" s="45" t="s">
        <v>13</v>
      </c>
    </row>
    <row r="36" spans="1:7" x14ac:dyDescent="0.25">
      <c r="A36" s="3"/>
      <c r="B36" s="28"/>
      <c r="C36" s="4"/>
      <c r="D36" s="5"/>
      <c r="E36" s="5"/>
      <c r="F36" s="5"/>
      <c r="G36" s="4"/>
    </row>
    <row r="37" spans="1:7" ht="63" customHeight="1" x14ac:dyDescent="0.25">
      <c r="A37" s="3"/>
      <c r="B37" s="28"/>
      <c r="C37" s="4"/>
      <c r="D37" s="5"/>
      <c r="E37" s="5"/>
      <c r="F37" s="5"/>
      <c r="G37" s="4"/>
    </row>
    <row r="38" spans="1:7" x14ac:dyDescent="0.25">
      <c r="A38" s="48" t="s">
        <v>8</v>
      </c>
      <c r="B38" s="28"/>
      <c r="C38" s="4"/>
      <c r="D38" s="5"/>
      <c r="E38" s="5"/>
      <c r="F38" s="5"/>
      <c r="G38" s="4"/>
    </row>
    <row r="39" spans="1:7" ht="13.5" customHeight="1" x14ac:dyDescent="0.25">
      <c r="A39" s="3" t="s">
        <v>7</v>
      </c>
      <c r="B39" s="28"/>
      <c r="C39" s="4"/>
      <c r="D39" s="5"/>
      <c r="E39" s="5"/>
      <c r="F39" s="5"/>
      <c r="G39" s="4"/>
    </row>
  </sheetData>
  <mergeCells count="13">
    <mergeCell ref="A2:G2"/>
    <mergeCell ref="G29:G30"/>
    <mergeCell ref="G19:G20"/>
    <mergeCell ref="G25:G27"/>
    <mergeCell ref="A25:A26"/>
    <mergeCell ref="G31:G32"/>
    <mergeCell ref="G17:G18"/>
    <mergeCell ref="G21:G22"/>
    <mergeCell ref="G8:G9"/>
    <mergeCell ref="A11:A12"/>
    <mergeCell ref="G11:G12"/>
    <mergeCell ref="A17:A18"/>
    <mergeCell ref="A19:A20"/>
  </mergeCells>
  <phoneticPr fontId="1" type="noConversion"/>
  <pageMargins left="0.35433070866141736" right="0.35433070866141736" top="0.39370078740157483" bottom="0.23622047244094491" header="0.19685039370078741" footer="0.35433070866141736"/>
  <pageSetup paperSize="9" scale="82" orientation="landscape" r:id="rId1"/>
  <headerFooter alignWithMargins="0">
    <oddHeader>&amp;C&amp;P</oddHeader>
  </headerFooter>
  <rowBreaks count="2" manualBreakCount="2">
    <brk id="15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mihaleva</dc:creator>
  <cp:lastModifiedBy>Давыдова</cp:lastModifiedBy>
  <cp:lastPrinted>2020-04-22T11:40:05Z</cp:lastPrinted>
  <dcterms:created xsi:type="dcterms:W3CDTF">2007-03-21T13:35:32Z</dcterms:created>
  <dcterms:modified xsi:type="dcterms:W3CDTF">2020-04-22T11:40:11Z</dcterms:modified>
</cp:coreProperties>
</file>